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loris Books Order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<sst xmlns="http://schemas.openxmlformats.org/spreadsheetml/2006/main" count="148" uniqueCount="96">
  <si>
    <t>Total</t>
  </si>
  <si>
    <t>hardback</t>
  </si>
  <si>
    <t>paperback</t>
  </si>
  <si>
    <t>Crafts &amp; Activities</t>
  </si>
  <si>
    <t>Story Books &amp; Anthologies</t>
  </si>
  <si>
    <t>Insert additional titles below. Use additional sheet if necessary.</t>
  </si>
  <si>
    <t>Floris Books Order Form (Jan 2014)</t>
  </si>
  <si>
    <t>Qty</t>
  </si>
  <si>
    <t>ISBN</t>
  </si>
  <si>
    <t>Title</t>
  </si>
  <si>
    <t>Format</t>
  </si>
  <si>
    <t>Booksource</t>
  </si>
  <si>
    <t>50 Cambuslang Road</t>
  </si>
  <si>
    <t>Glasgow</t>
  </si>
  <si>
    <t>G32 8NB</t>
  </si>
  <si>
    <t>UK</t>
  </si>
  <si>
    <t>Tel:</t>
  </si>
  <si>
    <t>0845 370 0067</t>
  </si>
  <si>
    <t xml:space="preserve">Fax: </t>
  </si>
  <si>
    <t>0845 370 0068</t>
  </si>
  <si>
    <t>Email:</t>
  </si>
  <si>
    <t>orders@booksource.net</t>
  </si>
  <si>
    <t>Order Ref:</t>
  </si>
  <si>
    <t>From:</t>
  </si>
  <si>
    <t>To:</t>
  </si>
  <si>
    <t>Price</t>
  </si>
  <si>
    <t>board book</t>
  </si>
  <si>
    <t>You Pay</t>
  </si>
  <si>
    <t>Normal price</t>
  </si>
  <si>
    <t>Enter Qty</t>
  </si>
  <si>
    <t>Event date:</t>
  </si>
  <si>
    <t>Delivery/invoice address:</t>
  </si>
  <si>
    <t>Transparent Window Scenes Through the Year - Michaela Kronshage</t>
  </si>
  <si>
    <t>Board Books (Age 0-3)</t>
  </si>
  <si>
    <t>Picture Books (Age 3-7)</t>
  </si>
  <si>
    <t>We recommend ordering between 1 and 3 copies of each book. Please feel free to get in touch if you'd like further advice!</t>
  </si>
  <si>
    <t>Total:</t>
  </si>
  <si>
    <t>To help you get started, we've put together our most popular titles based on our experience of what sells well at Christmas fayres and similar events.</t>
  </si>
  <si>
    <t>Winter - Gerda Muller</t>
  </si>
  <si>
    <t>Autumn - Gerda Muller</t>
  </si>
  <si>
    <t>Pippa and Pelle in the Winter Snow - Daniela Drescher</t>
  </si>
  <si>
    <t>Pippa and Pelle in the Autumn Wind - Daniela Drescher</t>
  </si>
  <si>
    <t>Ollie's Ski Trip - Elsa Beskow</t>
  </si>
  <si>
    <t>Astrid Lindgren's Tomten Tales - Astrid Lindgren &amp; Harald Wiberg</t>
  </si>
  <si>
    <t>Autumn and Winter Activities Come Rain or Shine - Stefanie Pfister</t>
  </si>
  <si>
    <t>Knit Together, Share Together - Marja de Haan</t>
  </si>
  <si>
    <t>Otto and the Secret Light of Christmas - Nora &amp; Pirkko Liisa Surojegin</t>
  </si>
  <si>
    <t>Calendars and Annuals</t>
  </si>
  <si>
    <t>Mary's Little Donkey Advent Calendar</t>
  </si>
  <si>
    <t>calendar</t>
  </si>
  <si>
    <t>My First Snow Children - Sibylle von Olfers</t>
  </si>
  <si>
    <t>Santa Claus and the Christmas Surprise - Dorothea Lachner &amp; Maja Dusikova</t>
  </si>
  <si>
    <t>Easy Wood Carving for Children - Frank Egholm</t>
  </si>
  <si>
    <t xml:space="preserve">Gerda Muller Seasons Gift Collection, The </t>
  </si>
  <si>
    <t xml:space="preserve">Pip the Gnome and the Christmas Tree - Admar Kwant </t>
  </si>
  <si>
    <t>Elsa Beskow Gift Collection, An: Children of the Forest and other Beautiful Books</t>
  </si>
  <si>
    <t>Elsa Beskow Gift Collection, An: Peter in Blueberry Land and other Beautiful Books</t>
  </si>
  <si>
    <t>Shepherd Boy and the Christmas Gifts, The - Aly Hilberts &amp; Sanne Dufft</t>
  </si>
  <si>
    <t>Tomten and the Fox, The - Astrid Lindgren &amp; Eva Eriksson</t>
  </si>
  <si>
    <t>Favourite Collection of Grimm's Fairy Tales, A - Anastasiya Archipova</t>
  </si>
  <si>
    <t>Yule Tomte and the Little Rabbits, The - Ulf Stark and Eva Eriksson</t>
  </si>
  <si>
    <t>Christmas Craft Book, The - Thomas Berger</t>
  </si>
  <si>
    <t>Swedish Christmas, A - Caroline Wendt &amp; Pernilla Wästberg</t>
  </si>
  <si>
    <t>box set</t>
  </si>
  <si>
    <t>advent calendar</t>
  </si>
  <si>
    <t>Illustrated Treasury Hans Christian Andersen's Fairy Tales, An - Anastasiya Archipova</t>
  </si>
  <si>
    <t>Illustrated Treasury of Scottish Folk and Fairy Tales - Theresa Breslin, Kate Leiper</t>
  </si>
  <si>
    <t>gift box set</t>
  </si>
  <si>
    <t>Return your completed order form to elaine@florisbooks.co.uk</t>
  </si>
  <si>
    <t>Floris Books Suggested Order (Autumn/Winter 2020)</t>
  </si>
  <si>
    <t>Discount Code: SWS1020</t>
  </si>
  <si>
    <t>Elsa Beskow Calendar 2021</t>
  </si>
  <si>
    <t xml:space="preserve">Maria Thun Biodynamic Calendar 2021, The </t>
  </si>
  <si>
    <t>Stargazers' Almanac 2021</t>
  </si>
  <si>
    <t>Kingdom of Beautiful Colours, The - Isabel Wyatt and Sara Parrilli</t>
  </si>
  <si>
    <t>Year Around the Great Oak - Gerda Muller</t>
  </si>
  <si>
    <r>
      <t xml:space="preserve">Illustrated Collection of Fairy Tales for Brave Children - </t>
    </r>
    <r>
      <rPr>
        <b/>
        <sz val="10.5"/>
        <rFont val="Arial"/>
        <family val="2"/>
      </rPr>
      <t>NEW</t>
    </r>
  </si>
  <si>
    <t>Illustrated Treasury of Scottish Castle Legends - Theresa Breslin, Kate Leiper</t>
  </si>
  <si>
    <t>Illustrated Treasury of Swedish Folk and Fairy Tales, An - John Bauer</t>
  </si>
  <si>
    <r>
      <t xml:space="preserve">Magic Wool Fairies - Christine Schäfer - </t>
    </r>
    <r>
      <rPr>
        <b/>
        <sz val="10.5"/>
        <rFont val="Arial"/>
        <family val="2"/>
      </rPr>
      <t xml:space="preserve">NEW EDITION </t>
    </r>
  </si>
  <si>
    <t xml:space="preserve">King and the Gifts of Gold, The - Georg Dreissig and Maren Briswalter </t>
  </si>
  <si>
    <r>
      <t xml:space="preserve">Norbert the Winter Gnome - Daniela Drescher - </t>
    </r>
    <r>
      <rPr>
        <b/>
        <sz val="10.5"/>
        <rFont val="Arial"/>
        <family val="2"/>
      </rPr>
      <t>NEW</t>
    </r>
  </si>
  <si>
    <r>
      <t xml:space="preserve">My First Root Children - Sibylle von Olfers - </t>
    </r>
    <r>
      <rPr>
        <b/>
        <sz val="10.5"/>
        <rFont val="Arial"/>
        <family val="2"/>
      </rPr>
      <t>NEW EDITION</t>
    </r>
  </si>
  <si>
    <t>Wake Up, Let's Play - Marit Törnqvist</t>
  </si>
  <si>
    <t>Daisy the Hungry Duck - Evelien van Dort</t>
  </si>
  <si>
    <r>
      <t xml:space="preserve">Spin a Scarf of Sunshine - Dawn Casey - </t>
    </r>
    <r>
      <rPr>
        <b/>
        <sz val="10.5"/>
        <rFont val="Arial"/>
        <family val="2"/>
      </rPr>
      <t xml:space="preserve">NEW </t>
    </r>
  </si>
  <si>
    <r>
      <t>Night Walk - Marie Dorléans -</t>
    </r>
    <r>
      <rPr>
        <b/>
        <sz val="10.5"/>
        <rFont val="Arial"/>
        <family val="2"/>
      </rPr>
      <t xml:space="preserve"> NEW</t>
    </r>
  </si>
  <si>
    <r>
      <t xml:space="preserve">Evie and the Strawberry Surprise - Stefanie Dahle - </t>
    </r>
    <r>
      <rPr>
        <b/>
        <sz val="10.5"/>
        <rFont val="Arial"/>
        <family val="2"/>
      </rPr>
      <t>NEW</t>
    </r>
    <r>
      <rPr>
        <sz val="10.5"/>
        <rFont val="Arial"/>
        <family val="2"/>
      </rPr>
      <t xml:space="preserve"> </t>
    </r>
  </si>
  <si>
    <t>Where Do They Go When It Rains? - Gerda Muller - NEW EDITION</t>
  </si>
  <si>
    <r>
      <t xml:space="preserve">Now That Night Is Near - Astrid Lindgren &amp; Marit Törnqvist - </t>
    </r>
    <r>
      <rPr>
        <b/>
        <sz val="11"/>
        <rFont val="Arial"/>
        <family val="2"/>
      </rPr>
      <t>NEW</t>
    </r>
    <r>
      <rPr>
        <sz val="11"/>
        <rFont val="Arial"/>
        <family val="2"/>
      </rPr>
      <t xml:space="preserve"> </t>
    </r>
  </si>
  <si>
    <t>Little Fairy's Christmas - Daniela Drescher</t>
  </si>
  <si>
    <t>Mary's Little Donkey - Gunhild Sehlin</t>
  </si>
  <si>
    <r>
      <t xml:space="preserve">Goldilocks and the Three Bears - Gerda Muller - </t>
    </r>
    <r>
      <rPr>
        <b/>
        <sz val="10.5"/>
        <rFont val="Arial"/>
        <family val="2"/>
      </rPr>
      <t>NEW EDITION</t>
    </r>
  </si>
  <si>
    <r>
      <t xml:space="preserve">Illustrated Kalevala - Kirsti Mäkinen - </t>
    </r>
    <r>
      <rPr>
        <b/>
        <sz val="10.5"/>
        <rFont val="Arial"/>
        <family val="2"/>
      </rPr>
      <t>NEW</t>
    </r>
  </si>
  <si>
    <r>
      <t xml:space="preserve">Crafting a Felt Farm - Rotraud Reinhard - </t>
    </r>
    <r>
      <rPr>
        <b/>
        <sz val="10.5"/>
        <rFont val="Arial"/>
        <family val="2"/>
      </rPr>
      <t>NEW EDITIO</t>
    </r>
    <r>
      <rPr>
        <sz val="10.5"/>
        <rFont val="Arial"/>
        <family val="2"/>
      </rPr>
      <t xml:space="preserve">N </t>
    </r>
  </si>
  <si>
    <t>Spring and Summer Nature Activities for Waldorf Kindergartens - Irmgard Kutsch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</si>
</sst>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53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 applyProtection="1" quotePrefix="1">
      <alignment horizontal="center" wrapText="1"/>
      <protection locked="0"/>
    </xf>
    <xf numFmtId="0" fontId="9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 applyProtection="1" quotePrefix="1">
      <alignment horizontal="center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NumberFormat="1" applyFont="1" applyAlignment="1" quotePrefix="1">
      <alignment/>
    </xf>
    <xf numFmtId="0" fontId="8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72" fontId="8" fillId="0" borderId="0" xfId="0" applyNumberFormat="1" applyFont="1" applyFill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0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172" fontId="9" fillId="0" borderId="0" xfId="0" applyNumberFormat="1" applyFont="1" applyAlignment="1">
      <alignment horizontal="center" wrapText="1"/>
    </xf>
    <xf numFmtId="172" fontId="9" fillId="0" borderId="0" xfId="0" applyNumberFormat="1" applyFont="1" applyFill="1" applyAlignment="1">
      <alignment horizontal="center" wrapText="1"/>
    </xf>
    <xf numFmtId="172" fontId="9" fillId="0" borderId="0" xfId="0" applyNumberFormat="1" applyFont="1" applyAlignment="1" applyProtection="1">
      <alignment horizontal="center"/>
      <protection locked="0"/>
    </xf>
    <xf numFmtId="172" fontId="9" fillId="0" borderId="0" xfId="0" applyNumberFormat="1" applyFont="1" applyAlignment="1">
      <alignment horizontal="center"/>
    </xf>
    <xf numFmtId="7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wrapText="1"/>
    </xf>
    <xf numFmtId="1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quotePrefix="1">
      <alignment horizontal="center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6" fillId="0" borderId="10" xfId="0" applyNumberFormat="1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1" fontId="6" fillId="0" borderId="12" xfId="0" applyNumberFormat="1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1" fontId="6" fillId="0" borderId="12" xfId="0" applyNumberFormat="1" applyFont="1" applyBorder="1" applyAlignment="1" applyProtection="1">
      <alignment horizontal="left"/>
      <protection locked="0"/>
    </xf>
    <xf numFmtId="1" fontId="6" fillId="0" borderId="14" xfId="0" applyNumberFormat="1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 quotePrefix="1">
      <alignment horizontal="center"/>
    </xf>
    <xf numFmtId="172" fontId="8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8" fillId="33" borderId="0" xfId="0" applyNumberFormat="1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booksource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">
      <selection activeCell="B54" sqref="B54"/>
    </sheetView>
  </sheetViews>
  <sheetFormatPr defaultColWidth="9.140625" defaultRowHeight="19.5" customHeight="1"/>
  <cols>
    <col min="1" max="1" width="17.140625" style="41" customWidth="1"/>
    <col min="2" max="2" width="78.421875" style="16" customWidth="1"/>
    <col min="3" max="3" width="16.28125" style="31" customWidth="1"/>
    <col min="4" max="4" width="11.8515625" style="31" customWidth="1"/>
    <col min="5" max="5" width="11.140625" style="30" customWidth="1"/>
    <col min="6" max="6" width="8.7109375" style="31" customWidth="1"/>
    <col min="7" max="7" width="11.421875" style="40" customWidth="1"/>
    <col min="8" max="16384" width="11.421875" style="16" customWidth="1"/>
  </cols>
  <sheetData>
    <row r="1" ht="19.5" customHeight="1">
      <c r="A1" s="47" t="s">
        <v>69</v>
      </c>
    </row>
    <row r="2" ht="19.5" customHeight="1">
      <c r="A2" s="48" t="s">
        <v>37</v>
      </c>
    </row>
    <row r="3" ht="19.5" customHeight="1">
      <c r="A3" s="48" t="s">
        <v>35</v>
      </c>
    </row>
    <row r="4" ht="19.5" customHeight="1">
      <c r="A4" s="48" t="s">
        <v>68</v>
      </c>
    </row>
    <row r="5" spans="1:5" ht="19.5" customHeight="1">
      <c r="A5" s="49" t="s">
        <v>31</v>
      </c>
      <c r="B5" s="50"/>
      <c r="C5" s="59"/>
      <c r="D5" s="56"/>
      <c r="E5" s="32"/>
    </row>
    <row r="6" spans="1:5" ht="19.5" customHeight="1">
      <c r="A6" s="67"/>
      <c r="B6" s="68"/>
      <c r="C6" s="69"/>
      <c r="D6" s="56"/>
      <c r="E6" s="32"/>
    </row>
    <row r="7" spans="1:5" ht="19.5" customHeight="1">
      <c r="A7" s="67"/>
      <c r="B7" s="68"/>
      <c r="C7" s="69"/>
      <c r="D7" s="56"/>
      <c r="E7" s="32"/>
    </row>
    <row r="8" spans="1:5" ht="19.5" customHeight="1">
      <c r="A8" s="67"/>
      <c r="B8" s="68"/>
      <c r="C8" s="69"/>
      <c r="D8" s="56"/>
      <c r="E8" s="32"/>
    </row>
    <row r="9" spans="1:5" ht="19.5" customHeight="1">
      <c r="A9" s="67"/>
      <c r="B9" s="68"/>
      <c r="C9" s="69"/>
      <c r="D9" s="56"/>
      <c r="E9" s="32"/>
    </row>
    <row r="10" spans="1:5" ht="19.5" customHeight="1">
      <c r="A10" s="67"/>
      <c r="B10" s="68"/>
      <c r="C10" s="69"/>
      <c r="D10" s="56"/>
      <c r="E10" s="32"/>
    </row>
    <row r="11" spans="1:5" ht="19.5" customHeight="1">
      <c r="A11" s="51" t="s">
        <v>16</v>
      </c>
      <c r="B11" s="70"/>
      <c r="C11" s="71"/>
      <c r="D11" s="56"/>
      <c r="E11" s="32"/>
    </row>
    <row r="12" spans="1:5" ht="19.5" customHeight="1">
      <c r="A12" s="51" t="s">
        <v>20</v>
      </c>
      <c r="B12" s="70"/>
      <c r="C12" s="71"/>
      <c r="D12" s="56"/>
      <c r="E12" s="32"/>
    </row>
    <row r="13" spans="1:5" ht="19.5" customHeight="1">
      <c r="A13" s="53" t="s">
        <v>30</v>
      </c>
      <c r="B13" s="52"/>
      <c r="C13" s="28"/>
      <c r="D13" s="56"/>
      <c r="E13" s="32"/>
    </row>
    <row r="14" spans="1:5" ht="19.5" customHeight="1">
      <c r="A14" s="54" t="s">
        <v>70</v>
      </c>
      <c r="B14" s="55"/>
      <c r="C14" s="60"/>
      <c r="D14" s="56"/>
      <c r="E14" s="32"/>
    </row>
    <row r="16" ht="19.5" customHeight="1"/>
    <row r="17" spans="1:7" s="15" customFormat="1" ht="30" customHeight="1">
      <c r="A17" s="42" t="s">
        <v>8</v>
      </c>
      <c r="B17" s="19" t="s">
        <v>9</v>
      </c>
      <c r="C17" s="34" t="s">
        <v>10</v>
      </c>
      <c r="D17" s="57" t="s">
        <v>29</v>
      </c>
      <c r="E17" s="33" t="s">
        <v>28</v>
      </c>
      <c r="F17" s="34" t="s">
        <v>27</v>
      </c>
      <c r="G17" s="34" t="s">
        <v>0</v>
      </c>
    </row>
    <row r="18" spans="1:7" s="15" customFormat="1" ht="19.5" customHeight="1">
      <c r="A18" s="66" t="s">
        <v>33</v>
      </c>
      <c r="B18" s="66"/>
      <c r="C18" s="66"/>
      <c r="D18" s="66"/>
      <c r="E18" s="66"/>
      <c r="F18" s="66"/>
      <c r="G18" s="66"/>
    </row>
    <row r="19" spans="1:7" ht="19.5" customHeight="1">
      <c r="A19" s="43">
        <v>9780863151910</v>
      </c>
      <c r="B19" s="20" t="s">
        <v>39</v>
      </c>
      <c r="C19" s="61" t="s">
        <v>26</v>
      </c>
      <c r="D19" s="21"/>
      <c r="E19" s="35">
        <v>5.99</v>
      </c>
      <c r="F19" s="29">
        <f aca="true" t="shared" si="0" ref="F19:F29">E19*0.5</f>
        <v>2.995</v>
      </c>
      <c r="G19" s="35">
        <f>D19*F19</f>
        <v>0</v>
      </c>
    </row>
    <row r="20" spans="1:7" ht="19.5" customHeight="1">
      <c r="A20" s="43">
        <v>9781782506348</v>
      </c>
      <c r="B20" s="20" t="s">
        <v>84</v>
      </c>
      <c r="C20" s="61" t="s">
        <v>26</v>
      </c>
      <c r="D20" s="21"/>
      <c r="E20" s="35">
        <v>7.99</v>
      </c>
      <c r="F20" s="29">
        <f t="shared" si="0"/>
        <v>3.995</v>
      </c>
      <c r="G20" s="35">
        <f>D20*F20</f>
        <v>0</v>
      </c>
    </row>
    <row r="21" spans="1:7" ht="19.5" customHeight="1">
      <c r="A21" s="43">
        <v>9781782504733</v>
      </c>
      <c r="B21" s="20" t="s">
        <v>53</v>
      </c>
      <c r="C21" s="61" t="s">
        <v>67</v>
      </c>
      <c r="D21" s="21"/>
      <c r="E21" s="35">
        <v>20</v>
      </c>
      <c r="F21" s="29">
        <f t="shared" si="0"/>
        <v>10</v>
      </c>
      <c r="G21" s="35">
        <f>D21*F21</f>
        <v>0</v>
      </c>
    </row>
    <row r="22" spans="1:7" ht="19.5" customHeight="1">
      <c r="A22" s="43">
        <v>9781782507086</v>
      </c>
      <c r="B22" s="20" t="s">
        <v>82</v>
      </c>
      <c r="C22" s="61" t="s">
        <v>26</v>
      </c>
      <c r="D22" s="21"/>
      <c r="E22" s="35">
        <v>6.99</v>
      </c>
      <c r="F22" s="29">
        <f t="shared" si="0"/>
        <v>3.495</v>
      </c>
      <c r="G22" s="35"/>
    </row>
    <row r="23" spans="1:7" ht="19.5" customHeight="1">
      <c r="A23" s="43">
        <v>9781782505235</v>
      </c>
      <c r="B23" s="20" t="s">
        <v>50</v>
      </c>
      <c r="C23" s="61" t="s">
        <v>26</v>
      </c>
      <c r="D23" s="21"/>
      <c r="E23" s="35">
        <v>6.99</v>
      </c>
      <c r="F23" s="29">
        <f t="shared" si="0"/>
        <v>3.495</v>
      </c>
      <c r="G23" s="35">
        <f>D23*F23</f>
        <v>0</v>
      </c>
    </row>
    <row r="24" spans="1:7" ht="19.5" customHeight="1">
      <c r="A24" s="43">
        <v>9781782506782</v>
      </c>
      <c r="B24" s="20" t="s">
        <v>81</v>
      </c>
      <c r="C24" s="61" t="s">
        <v>26</v>
      </c>
      <c r="D24" s="21"/>
      <c r="E24" s="35">
        <v>7.99</v>
      </c>
      <c r="F24" s="29">
        <f t="shared" si="0"/>
        <v>3.995</v>
      </c>
      <c r="G24" s="35"/>
    </row>
    <row r="25" spans="1:7" ht="19.5" customHeight="1">
      <c r="A25" s="43">
        <v>9781782503286</v>
      </c>
      <c r="B25" s="20" t="s">
        <v>54</v>
      </c>
      <c r="C25" s="61" t="s">
        <v>26</v>
      </c>
      <c r="D25" s="21"/>
      <c r="E25" s="35">
        <v>5.99</v>
      </c>
      <c r="F25" s="29">
        <f t="shared" si="0"/>
        <v>2.995</v>
      </c>
      <c r="G25" s="35"/>
    </row>
    <row r="26" spans="1:7" ht="19.5" customHeight="1">
      <c r="A26" s="43">
        <v>9781782504429</v>
      </c>
      <c r="B26" s="20" t="s">
        <v>41</v>
      </c>
      <c r="C26" s="61" t="s">
        <v>26</v>
      </c>
      <c r="D26" s="21"/>
      <c r="E26" s="35">
        <v>5.99</v>
      </c>
      <c r="F26" s="29">
        <f t="shared" si="0"/>
        <v>2.995</v>
      </c>
      <c r="G26" s="35">
        <f>D26*F26</f>
        <v>0</v>
      </c>
    </row>
    <row r="27" spans="1:7" ht="19.5" customHeight="1">
      <c r="A27" s="43">
        <v>9781782502203</v>
      </c>
      <c r="B27" s="20" t="s">
        <v>40</v>
      </c>
      <c r="C27" s="61" t="s">
        <v>26</v>
      </c>
      <c r="D27" s="21"/>
      <c r="E27" s="35">
        <v>5.99</v>
      </c>
      <c r="F27" s="29">
        <f t="shared" si="0"/>
        <v>2.995</v>
      </c>
      <c r="G27" s="35">
        <f>D27*F27</f>
        <v>0</v>
      </c>
    </row>
    <row r="28" spans="1:7" ht="19.5" customHeight="1">
      <c r="A28" s="43">
        <v>9781782506263</v>
      </c>
      <c r="B28" s="20" t="s">
        <v>83</v>
      </c>
      <c r="C28" s="61" t="s">
        <v>26</v>
      </c>
      <c r="D28" s="21"/>
      <c r="E28" s="35">
        <v>7.99</v>
      </c>
      <c r="F28" s="29">
        <f t="shared" si="0"/>
        <v>3.995</v>
      </c>
      <c r="G28" s="35"/>
    </row>
    <row r="29" spans="1:7" ht="19.5" customHeight="1">
      <c r="A29" s="43">
        <v>9780863151927</v>
      </c>
      <c r="B29" s="20" t="s">
        <v>38</v>
      </c>
      <c r="C29" s="61" t="s">
        <v>26</v>
      </c>
      <c r="D29" s="21"/>
      <c r="E29" s="35">
        <v>5.99</v>
      </c>
      <c r="F29" s="29">
        <f t="shared" si="0"/>
        <v>2.995</v>
      </c>
      <c r="G29" s="35">
        <f>D29*F29</f>
        <v>0</v>
      </c>
    </row>
    <row r="30" spans="1:7" s="15" customFormat="1" ht="19.5" customHeight="1">
      <c r="A30" s="66" t="s">
        <v>34</v>
      </c>
      <c r="B30" s="66"/>
      <c r="C30" s="66"/>
      <c r="D30" s="66"/>
      <c r="E30" s="66"/>
      <c r="F30" s="66"/>
      <c r="G30" s="66"/>
    </row>
    <row r="31" spans="1:7" ht="19.5" customHeight="1">
      <c r="A31" s="43">
        <v>9781782504610</v>
      </c>
      <c r="B31" s="20" t="s">
        <v>43</v>
      </c>
      <c r="C31" s="61" t="s">
        <v>1</v>
      </c>
      <c r="D31" s="21"/>
      <c r="E31" s="35">
        <v>14.99</v>
      </c>
      <c r="F31" s="29">
        <f aca="true" t="shared" si="1" ref="F31:F48">E31*0.5</f>
        <v>7.495</v>
      </c>
      <c r="G31" s="35">
        <f aca="true" t="shared" si="2" ref="G31:G40">D31*F31</f>
        <v>0</v>
      </c>
    </row>
    <row r="32" spans="1:7" ht="19.5" customHeight="1">
      <c r="A32" s="43">
        <v>9781782503804</v>
      </c>
      <c r="B32" s="20" t="s">
        <v>55</v>
      </c>
      <c r="C32" s="61" t="s">
        <v>63</v>
      </c>
      <c r="D32" s="21"/>
      <c r="E32" s="35">
        <v>25</v>
      </c>
      <c r="F32" s="29">
        <f t="shared" si="1"/>
        <v>12.5</v>
      </c>
      <c r="G32" s="35">
        <f t="shared" si="2"/>
        <v>0</v>
      </c>
    </row>
    <row r="33" spans="1:7" ht="19.5" customHeight="1">
      <c r="A33" s="43">
        <v>9781782503811</v>
      </c>
      <c r="B33" s="20" t="s">
        <v>56</v>
      </c>
      <c r="C33" s="61" t="s">
        <v>63</v>
      </c>
      <c r="D33" s="21"/>
      <c r="E33" s="35">
        <v>25</v>
      </c>
      <c r="F33" s="29">
        <f t="shared" si="1"/>
        <v>12.5</v>
      </c>
      <c r="G33" s="35">
        <f t="shared" si="2"/>
        <v>0</v>
      </c>
    </row>
    <row r="34" spans="1:7" ht="18.75" customHeight="1">
      <c r="A34" s="43">
        <v>9781782506386</v>
      </c>
      <c r="B34" s="20" t="s">
        <v>87</v>
      </c>
      <c r="C34" s="61" t="s">
        <v>1</v>
      </c>
      <c r="D34" s="21"/>
      <c r="E34" s="35">
        <v>10.99</v>
      </c>
      <c r="F34" s="29">
        <f t="shared" si="1"/>
        <v>5.495</v>
      </c>
      <c r="G34" s="35">
        <f t="shared" si="2"/>
        <v>0</v>
      </c>
    </row>
    <row r="35" spans="1:7" ht="19.5" customHeight="1">
      <c r="A35" s="43">
        <v>9781782506614</v>
      </c>
      <c r="B35" s="20" t="s">
        <v>92</v>
      </c>
      <c r="C35" s="61" t="s">
        <v>1</v>
      </c>
      <c r="D35" s="21"/>
      <c r="E35" s="35">
        <v>12.99</v>
      </c>
      <c r="F35" s="29">
        <f t="shared" si="1"/>
        <v>6.495</v>
      </c>
      <c r="G35" s="35">
        <f t="shared" si="2"/>
        <v>0</v>
      </c>
    </row>
    <row r="36" spans="1:7" ht="19.5" customHeight="1">
      <c r="A36" s="43">
        <v>9781782506010</v>
      </c>
      <c r="B36" s="20" t="s">
        <v>80</v>
      </c>
      <c r="C36" s="61" t="s">
        <v>1</v>
      </c>
      <c r="D36" s="21"/>
      <c r="E36" s="35">
        <v>12.99</v>
      </c>
      <c r="F36" s="29">
        <f t="shared" si="1"/>
        <v>6.495</v>
      </c>
      <c r="G36" s="35">
        <f t="shared" si="2"/>
        <v>0</v>
      </c>
    </row>
    <row r="37" spans="1:7" ht="19.5" customHeight="1">
      <c r="A37" s="43">
        <v>9781782505976</v>
      </c>
      <c r="B37" s="20" t="s">
        <v>74</v>
      </c>
      <c r="C37" s="61" t="s">
        <v>1</v>
      </c>
      <c r="D37" s="21"/>
      <c r="E37" s="35">
        <v>12.99</v>
      </c>
      <c r="F37" s="29">
        <f t="shared" si="1"/>
        <v>6.495</v>
      </c>
      <c r="G37" s="35">
        <f t="shared" si="2"/>
        <v>0</v>
      </c>
    </row>
    <row r="38" spans="1:7" ht="19.5" customHeight="1">
      <c r="A38" s="43">
        <v>9780863157738</v>
      </c>
      <c r="B38" s="20" t="s">
        <v>90</v>
      </c>
      <c r="C38" s="61" t="s">
        <v>1</v>
      </c>
      <c r="D38" s="21"/>
      <c r="E38" s="35">
        <v>9.99</v>
      </c>
      <c r="F38" s="29">
        <f t="shared" si="1"/>
        <v>4.995</v>
      </c>
      <c r="G38" s="35">
        <f t="shared" si="2"/>
        <v>0</v>
      </c>
    </row>
    <row r="39" spans="1:7" ht="19.5" customHeight="1">
      <c r="A39" s="43">
        <v>9781782502944</v>
      </c>
      <c r="B39" s="20" t="s">
        <v>91</v>
      </c>
      <c r="C39" s="61" t="s">
        <v>1</v>
      </c>
      <c r="D39" s="21"/>
      <c r="E39" s="35">
        <v>10.99</v>
      </c>
      <c r="F39" s="29">
        <f t="shared" si="1"/>
        <v>5.495</v>
      </c>
      <c r="G39" s="35">
        <f t="shared" si="2"/>
        <v>0</v>
      </c>
    </row>
    <row r="40" spans="1:7" ht="19.5" customHeight="1">
      <c r="A40" s="43">
        <v>9781782506393</v>
      </c>
      <c r="B40" s="20" t="s">
        <v>86</v>
      </c>
      <c r="C40" s="61" t="s">
        <v>1</v>
      </c>
      <c r="D40" s="21"/>
      <c r="E40" s="35">
        <v>12.99</v>
      </c>
      <c r="F40" s="29">
        <f t="shared" si="1"/>
        <v>6.495</v>
      </c>
      <c r="G40" s="35">
        <f t="shared" si="2"/>
        <v>0</v>
      </c>
    </row>
    <row r="41" spans="1:6" ht="19.5" customHeight="1">
      <c r="A41" s="41">
        <v>9781782506751</v>
      </c>
      <c r="B41" s="16" t="s">
        <v>89</v>
      </c>
      <c r="C41" s="31" t="s">
        <v>1</v>
      </c>
      <c r="E41" s="30">
        <v>12.99</v>
      </c>
      <c r="F41" s="64">
        <f t="shared" si="1"/>
        <v>6.495</v>
      </c>
    </row>
    <row r="42" spans="1:7" ht="19.5" customHeight="1">
      <c r="A42" s="43">
        <v>9780863150913</v>
      </c>
      <c r="B42" s="20" t="s">
        <v>42</v>
      </c>
      <c r="C42" s="61" t="s">
        <v>1</v>
      </c>
      <c r="D42" s="21"/>
      <c r="E42" s="35">
        <v>10.99</v>
      </c>
      <c r="F42" s="29">
        <f t="shared" si="1"/>
        <v>5.495</v>
      </c>
      <c r="G42" s="35">
        <f aca="true" t="shared" si="3" ref="G42:G48">D42*F42</f>
        <v>0</v>
      </c>
    </row>
    <row r="43" spans="1:7" ht="19.5" customHeight="1">
      <c r="A43" s="43">
        <v>9781782505433</v>
      </c>
      <c r="B43" s="20" t="s">
        <v>51</v>
      </c>
      <c r="C43" s="61" t="s">
        <v>1</v>
      </c>
      <c r="D43" s="21"/>
      <c r="E43" s="35">
        <v>10.99</v>
      </c>
      <c r="F43" s="29">
        <f t="shared" si="1"/>
        <v>5.495</v>
      </c>
      <c r="G43" s="35">
        <f t="shared" si="3"/>
        <v>0</v>
      </c>
    </row>
    <row r="44" spans="1:7" ht="19.5" customHeight="1">
      <c r="A44" s="43">
        <v>9781782504382</v>
      </c>
      <c r="B44" s="20" t="s">
        <v>57</v>
      </c>
      <c r="C44" s="61" t="s">
        <v>1</v>
      </c>
      <c r="D44" s="21"/>
      <c r="E44" s="35">
        <v>10.99</v>
      </c>
      <c r="F44" s="29">
        <f t="shared" si="1"/>
        <v>5.495</v>
      </c>
      <c r="G44" s="35">
        <f t="shared" si="3"/>
        <v>0</v>
      </c>
    </row>
    <row r="45" spans="1:7" ht="19.5" customHeight="1">
      <c r="A45" s="43">
        <v>9781782506584</v>
      </c>
      <c r="B45" s="20" t="s">
        <v>85</v>
      </c>
      <c r="C45" s="61" t="s">
        <v>1</v>
      </c>
      <c r="D45" s="21"/>
      <c r="E45" s="35">
        <v>12.99</v>
      </c>
      <c r="F45" s="29">
        <f t="shared" si="1"/>
        <v>6.495</v>
      </c>
      <c r="G45" s="35">
        <f t="shared" si="3"/>
        <v>0</v>
      </c>
    </row>
    <row r="46" spans="1:7" ht="22.5" customHeight="1">
      <c r="A46" s="43">
        <v>9781782505266</v>
      </c>
      <c r="B46" s="20" t="s">
        <v>58</v>
      </c>
      <c r="C46" s="61" t="s">
        <v>1</v>
      </c>
      <c r="D46" s="21"/>
      <c r="E46" s="35">
        <v>10.99</v>
      </c>
      <c r="F46" s="29">
        <f t="shared" si="1"/>
        <v>5.495</v>
      </c>
      <c r="G46" s="35">
        <f t="shared" si="3"/>
        <v>0</v>
      </c>
    </row>
    <row r="47" spans="1:7" ht="19.5" customHeight="1">
      <c r="A47" s="43">
        <v>9781782506874</v>
      </c>
      <c r="B47" s="20" t="s">
        <v>88</v>
      </c>
      <c r="C47" s="61" t="s">
        <v>1</v>
      </c>
      <c r="D47" s="21"/>
      <c r="E47" s="35">
        <v>12.99</v>
      </c>
      <c r="F47" s="29">
        <f t="shared" si="1"/>
        <v>6.495</v>
      </c>
      <c r="G47" s="35">
        <f t="shared" si="3"/>
        <v>0</v>
      </c>
    </row>
    <row r="48" spans="1:7" ht="19.5" customHeight="1">
      <c r="A48" s="43">
        <v>9781782506027</v>
      </c>
      <c r="B48" s="20" t="s">
        <v>75</v>
      </c>
      <c r="C48" s="61" t="s">
        <v>1</v>
      </c>
      <c r="D48" s="21"/>
      <c r="E48" s="35">
        <v>12.99</v>
      </c>
      <c r="F48" s="29">
        <f t="shared" si="1"/>
        <v>6.495</v>
      </c>
      <c r="G48" s="35">
        <f t="shared" si="3"/>
        <v>0</v>
      </c>
    </row>
    <row r="49" spans="1:7" ht="19.5" customHeight="1">
      <c r="A49" s="65" t="s">
        <v>4</v>
      </c>
      <c r="B49" s="65"/>
      <c r="C49" s="65"/>
      <c r="D49" s="65"/>
      <c r="E49" s="65"/>
      <c r="F49" s="65"/>
      <c r="G49" s="65"/>
    </row>
    <row r="50" spans="1:7" ht="19.5" customHeight="1">
      <c r="A50" s="43">
        <v>9781782502012</v>
      </c>
      <c r="B50" s="20" t="s">
        <v>59</v>
      </c>
      <c r="C50" s="61" t="s">
        <v>1</v>
      </c>
      <c r="D50" s="21"/>
      <c r="E50" s="35">
        <v>9.99</v>
      </c>
      <c r="F50" s="29">
        <f aca="true" t="shared" si="4" ref="F50:F58">E50*0.5</f>
        <v>4.995</v>
      </c>
      <c r="G50" s="35">
        <f aca="true" t="shared" si="5" ref="G50:G58">D50*F50</f>
        <v>0</v>
      </c>
    </row>
    <row r="51" spans="1:7" ht="20.25" customHeight="1">
      <c r="A51" s="43">
        <v>9781782506713</v>
      </c>
      <c r="B51" s="20" t="s">
        <v>76</v>
      </c>
      <c r="C51" s="61" t="s">
        <v>1</v>
      </c>
      <c r="D51" s="21"/>
      <c r="E51" s="35">
        <v>14.99</v>
      </c>
      <c r="F51" s="29">
        <f t="shared" si="4"/>
        <v>7.495</v>
      </c>
      <c r="G51" s="35">
        <f t="shared" si="5"/>
        <v>0</v>
      </c>
    </row>
    <row r="52" spans="1:7" ht="21" customHeight="1">
      <c r="A52" s="43">
        <v>9781782506430</v>
      </c>
      <c r="B52" s="20" t="s">
        <v>93</v>
      </c>
      <c r="C52" s="61" t="s">
        <v>1</v>
      </c>
      <c r="D52" s="21"/>
      <c r="E52" s="35">
        <v>20</v>
      </c>
      <c r="F52" s="29">
        <f t="shared" si="4"/>
        <v>10</v>
      </c>
      <c r="G52" s="35">
        <f t="shared" si="5"/>
        <v>0</v>
      </c>
    </row>
    <row r="53" spans="1:7" ht="20.25" customHeight="1">
      <c r="A53" s="43">
        <v>9781782501183</v>
      </c>
      <c r="B53" s="20" t="s">
        <v>65</v>
      </c>
      <c r="C53" s="61" t="s">
        <v>1</v>
      </c>
      <c r="D53" s="21"/>
      <c r="E53" s="35">
        <v>9.99</v>
      </c>
      <c r="F53" s="29">
        <f t="shared" si="4"/>
        <v>4.995</v>
      </c>
      <c r="G53" s="35">
        <f t="shared" si="5"/>
        <v>0</v>
      </c>
    </row>
    <row r="54" spans="1:7" ht="20.25" customHeight="1">
      <c r="A54" s="43">
        <v>9781782505952</v>
      </c>
      <c r="B54" s="20" t="s">
        <v>77</v>
      </c>
      <c r="C54" s="61" t="s">
        <v>1</v>
      </c>
      <c r="D54" s="21"/>
      <c r="E54" s="35">
        <v>14.99</v>
      </c>
      <c r="F54" s="29">
        <f t="shared" si="4"/>
        <v>7.495</v>
      </c>
      <c r="G54" s="35">
        <f t="shared" si="5"/>
        <v>0</v>
      </c>
    </row>
    <row r="55" spans="1:7" ht="20.25" customHeight="1">
      <c r="A55" s="43">
        <v>9780863159077</v>
      </c>
      <c r="B55" s="20" t="s">
        <v>66</v>
      </c>
      <c r="C55" s="61" t="s">
        <v>1</v>
      </c>
      <c r="D55" s="21"/>
      <c r="E55" s="35">
        <v>14.99</v>
      </c>
      <c r="F55" s="29">
        <f t="shared" si="4"/>
        <v>7.495</v>
      </c>
      <c r="G55" s="35">
        <f t="shared" si="5"/>
        <v>0</v>
      </c>
    </row>
    <row r="56" spans="1:7" ht="19.5" customHeight="1">
      <c r="A56" s="43">
        <v>9781782505938</v>
      </c>
      <c r="B56" s="20" t="s">
        <v>78</v>
      </c>
      <c r="C56" s="61" t="s">
        <v>1</v>
      </c>
      <c r="D56" s="21"/>
      <c r="E56" s="35">
        <v>16.99</v>
      </c>
      <c r="F56" s="29">
        <f t="shared" si="4"/>
        <v>8.495</v>
      </c>
      <c r="G56" s="35">
        <f t="shared" si="5"/>
        <v>0</v>
      </c>
    </row>
    <row r="57" spans="1:7" ht="19.5" customHeight="1">
      <c r="A57" s="43">
        <v>9781782503231</v>
      </c>
      <c r="B57" s="20" t="s">
        <v>46</v>
      </c>
      <c r="C57" s="61" t="s">
        <v>1</v>
      </c>
      <c r="D57" s="21"/>
      <c r="E57" s="35">
        <v>14.99</v>
      </c>
      <c r="F57" s="29">
        <f t="shared" si="4"/>
        <v>7.495</v>
      </c>
      <c r="G57" s="35">
        <f t="shared" si="5"/>
        <v>0</v>
      </c>
    </row>
    <row r="58" spans="1:7" ht="19.5" customHeight="1">
      <c r="A58" s="43">
        <v>9781782501367</v>
      </c>
      <c r="B58" s="20" t="s">
        <v>60</v>
      </c>
      <c r="C58" s="61" t="s">
        <v>1</v>
      </c>
      <c r="D58" s="21"/>
      <c r="E58" s="35">
        <v>14.99</v>
      </c>
      <c r="F58" s="29">
        <f t="shared" si="4"/>
        <v>7.495</v>
      </c>
      <c r="G58" s="35">
        <f t="shared" si="5"/>
        <v>0</v>
      </c>
    </row>
    <row r="59" spans="1:7" ht="19.5" customHeight="1">
      <c r="A59" s="65" t="s">
        <v>3</v>
      </c>
      <c r="B59" s="65"/>
      <c r="C59" s="65"/>
      <c r="D59" s="65"/>
      <c r="E59" s="65"/>
      <c r="F59" s="65"/>
      <c r="G59" s="65"/>
    </row>
    <row r="60" spans="1:7" s="18" customFormat="1" ht="19.5" customHeight="1">
      <c r="A60" s="44">
        <v>9781782504405</v>
      </c>
      <c r="B60" s="22" t="s">
        <v>44</v>
      </c>
      <c r="C60" s="23" t="s">
        <v>2</v>
      </c>
      <c r="D60" s="24"/>
      <c r="E60" s="36">
        <v>12.99</v>
      </c>
      <c r="F60" s="29">
        <f aca="true" t="shared" si="6" ref="F60:F68">E60*0.5</f>
        <v>6.495</v>
      </c>
      <c r="G60" s="35">
        <f aca="true" t="shared" si="7" ref="G60:G68">D60*F60</f>
        <v>0</v>
      </c>
    </row>
    <row r="61" spans="1:7" ht="19.5" customHeight="1">
      <c r="A61" s="43">
        <v>9780863158278</v>
      </c>
      <c r="B61" s="20" t="s">
        <v>61</v>
      </c>
      <c r="C61" s="61" t="s">
        <v>2</v>
      </c>
      <c r="D61" s="21"/>
      <c r="E61" s="35">
        <v>9.99</v>
      </c>
      <c r="F61" s="29">
        <f t="shared" si="6"/>
        <v>4.995</v>
      </c>
      <c r="G61" s="35">
        <f t="shared" si="7"/>
        <v>0</v>
      </c>
    </row>
    <row r="62" spans="1:7" ht="19.5" customHeight="1">
      <c r="A62" s="43">
        <v>9781782506706</v>
      </c>
      <c r="B62" s="20" t="s">
        <v>94</v>
      </c>
      <c r="C62" s="61" t="s">
        <v>2</v>
      </c>
      <c r="D62" s="21"/>
      <c r="E62" s="35">
        <v>14.99</v>
      </c>
      <c r="F62" s="29">
        <f t="shared" si="6"/>
        <v>7.495</v>
      </c>
      <c r="G62" s="35">
        <f t="shared" si="7"/>
        <v>0</v>
      </c>
    </row>
    <row r="63" spans="1:7" s="18" customFormat="1" ht="19.5" customHeight="1">
      <c r="A63" s="44">
        <v>9781782505150</v>
      </c>
      <c r="B63" s="22" t="s">
        <v>52</v>
      </c>
      <c r="C63" s="23" t="s">
        <v>2</v>
      </c>
      <c r="D63" s="24"/>
      <c r="E63" s="36">
        <v>9.99</v>
      </c>
      <c r="F63" s="29">
        <f t="shared" si="6"/>
        <v>4.995</v>
      </c>
      <c r="G63" s="35">
        <f t="shared" si="7"/>
        <v>0</v>
      </c>
    </row>
    <row r="64" spans="1:7" s="17" customFormat="1" ht="19.5" customHeight="1">
      <c r="A64" s="43">
        <v>9781782503248</v>
      </c>
      <c r="B64" s="20" t="s">
        <v>45</v>
      </c>
      <c r="C64" s="61" t="s">
        <v>2</v>
      </c>
      <c r="D64" s="23"/>
      <c r="E64" s="35">
        <v>12.99</v>
      </c>
      <c r="F64" s="29">
        <f t="shared" si="6"/>
        <v>6.495</v>
      </c>
      <c r="G64" s="35">
        <f t="shared" si="7"/>
        <v>0</v>
      </c>
    </row>
    <row r="65" spans="1:7" ht="19.5" customHeight="1">
      <c r="A65" s="43">
        <v>9781782506331</v>
      </c>
      <c r="B65" s="20" t="s">
        <v>79</v>
      </c>
      <c r="C65" s="61" t="s">
        <v>2</v>
      </c>
      <c r="D65" s="21"/>
      <c r="E65" s="35">
        <v>12.99</v>
      </c>
      <c r="F65" s="29">
        <f t="shared" si="6"/>
        <v>6.495</v>
      </c>
      <c r="G65" s="35">
        <f t="shared" si="7"/>
        <v>0</v>
      </c>
    </row>
    <row r="66" spans="1:7" ht="19.5" customHeight="1">
      <c r="A66" s="43">
        <v>9781782505815</v>
      </c>
      <c r="B66" s="20" t="s">
        <v>95</v>
      </c>
      <c r="C66" s="61" t="s">
        <v>1</v>
      </c>
      <c r="D66" s="21"/>
      <c r="E66" s="35">
        <v>16.99</v>
      </c>
      <c r="F66" s="29">
        <f t="shared" si="6"/>
        <v>8.495</v>
      </c>
      <c r="G66" s="35">
        <f t="shared" si="7"/>
        <v>0</v>
      </c>
    </row>
    <row r="67" spans="1:7" ht="19.5" customHeight="1">
      <c r="A67" s="43">
        <v>9781782500155</v>
      </c>
      <c r="B67" s="20" t="s">
        <v>62</v>
      </c>
      <c r="C67" s="61" t="s">
        <v>1</v>
      </c>
      <c r="D67" s="21"/>
      <c r="E67" s="35">
        <v>14.99</v>
      </c>
      <c r="F67" s="29">
        <f t="shared" si="6"/>
        <v>7.495</v>
      </c>
      <c r="G67" s="35">
        <f t="shared" si="7"/>
        <v>0</v>
      </c>
    </row>
    <row r="68" spans="1:7" s="18" customFormat="1" ht="19.5" customHeight="1">
      <c r="A68" s="44">
        <v>9781782503255</v>
      </c>
      <c r="B68" s="22" t="s">
        <v>32</v>
      </c>
      <c r="C68" s="23" t="s">
        <v>2</v>
      </c>
      <c r="D68" s="24"/>
      <c r="E68" s="36">
        <v>9.99</v>
      </c>
      <c r="F68" s="29">
        <f t="shared" si="6"/>
        <v>4.995</v>
      </c>
      <c r="G68" s="35">
        <f t="shared" si="7"/>
        <v>0</v>
      </c>
    </row>
    <row r="69" spans="1:7" ht="19.5" customHeight="1">
      <c r="A69" s="65" t="s">
        <v>47</v>
      </c>
      <c r="B69" s="65"/>
      <c r="C69" s="65"/>
      <c r="D69" s="65"/>
      <c r="E69" s="65"/>
      <c r="F69" s="65"/>
      <c r="G69" s="65"/>
    </row>
    <row r="70" spans="1:7" s="17" customFormat="1" ht="19.5" customHeight="1">
      <c r="A70" s="44">
        <v>9781782506416</v>
      </c>
      <c r="B70" s="22" t="s">
        <v>71</v>
      </c>
      <c r="C70" s="23" t="s">
        <v>49</v>
      </c>
      <c r="D70" s="24"/>
      <c r="E70" s="36">
        <v>9.99</v>
      </c>
      <c r="F70" s="29">
        <f>E70*0.5</f>
        <v>4.995</v>
      </c>
      <c r="G70" s="35">
        <f>D70*F70</f>
        <v>0</v>
      </c>
    </row>
    <row r="71" spans="1:7" s="17" customFormat="1" ht="19.5" customHeight="1">
      <c r="A71" s="44">
        <v>9781782506546</v>
      </c>
      <c r="B71" s="22" t="s">
        <v>72</v>
      </c>
      <c r="C71" s="23" t="s">
        <v>2</v>
      </c>
      <c r="D71" s="24"/>
      <c r="E71" s="36">
        <v>7.99</v>
      </c>
      <c r="F71" s="29">
        <f>E71*0.5</f>
        <v>3.995</v>
      </c>
      <c r="G71" s="35">
        <f>D71*F71</f>
        <v>0</v>
      </c>
    </row>
    <row r="72" spans="1:7" s="17" customFormat="1" ht="19.5" customHeight="1">
      <c r="A72" s="44">
        <v>9781782503279</v>
      </c>
      <c r="B72" s="22" t="s">
        <v>48</v>
      </c>
      <c r="C72" s="23" t="s">
        <v>64</v>
      </c>
      <c r="D72" s="24"/>
      <c r="E72" s="36">
        <v>5.99</v>
      </c>
      <c r="F72" s="29">
        <f>E72*0.5</f>
        <v>2.995</v>
      </c>
      <c r="G72" s="35">
        <f>D72*F72</f>
        <v>0</v>
      </c>
    </row>
    <row r="73" spans="1:7" s="17" customFormat="1" ht="19.5" customHeight="1">
      <c r="A73" s="44">
        <v>9781782506423</v>
      </c>
      <c r="B73" s="22" t="s">
        <v>73</v>
      </c>
      <c r="C73" s="23" t="s">
        <v>49</v>
      </c>
      <c r="D73" s="24"/>
      <c r="E73" s="36">
        <v>14.99</v>
      </c>
      <c r="F73" s="29">
        <f>E73*0.5</f>
        <v>7.495</v>
      </c>
      <c r="G73" s="35">
        <f>D73*F73</f>
        <v>0</v>
      </c>
    </row>
    <row r="74" spans="1:7" ht="19.5" customHeight="1">
      <c r="A74" s="65" t="s">
        <v>5</v>
      </c>
      <c r="B74" s="65"/>
      <c r="C74" s="65"/>
      <c r="D74" s="65"/>
      <c r="E74" s="65"/>
      <c r="F74" s="65"/>
      <c r="G74" s="65"/>
    </row>
    <row r="75" spans="1:7" ht="19.5" customHeight="1">
      <c r="A75" s="45"/>
      <c r="B75" s="25"/>
      <c r="C75" s="58"/>
      <c r="D75" s="58"/>
      <c r="E75" s="37"/>
      <c r="F75" s="34">
        <f>E75/2</f>
        <v>0</v>
      </c>
      <c r="G75" s="35">
        <f aca="true" t="shared" si="8" ref="G75:G82">D75*F75</f>
        <v>0</v>
      </c>
    </row>
    <row r="76" spans="1:7" ht="19.5" customHeight="1">
      <c r="A76" s="45"/>
      <c r="B76" s="25"/>
      <c r="C76" s="58"/>
      <c r="D76" s="58"/>
      <c r="E76" s="37"/>
      <c r="F76" s="34">
        <f aca="true" t="shared" si="9" ref="F76:F82">E76/2</f>
        <v>0</v>
      </c>
      <c r="G76" s="35">
        <f t="shared" si="8"/>
        <v>0</v>
      </c>
    </row>
    <row r="77" spans="1:7" ht="19.5" customHeight="1">
      <c r="A77" s="45"/>
      <c r="B77" s="25"/>
      <c r="C77" s="58"/>
      <c r="D77" s="58"/>
      <c r="E77" s="37"/>
      <c r="F77" s="34">
        <f t="shared" si="9"/>
        <v>0</v>
      </c>
      <c r="G77" s="35">
        <f t="shared" si="8"/>
        <v>0</v>
      </c>
    </row>
    <row r="78" spans="1:7" ht="19.5" customHeight="1">
      <c r="A78" s="45"/>
      <c r="B78" s="25"/>
      <c r="C78" s="58"/>
      <c r="D78" s="58"/>
      <c r="E78" s="37"/>
      <c r="F78" s="34">
        <f t="shared" si="9"/>
        <v>0</v>
      </c>
      <c r="G78" s="35">
        <f t="shared" si="8"/>
        <v>0</v>
      </c>
    </row>
    <row r="79" spans="1:7" ht="19.5" customHeight="1">
      <c r="A79" s="45"/>
      <c r="B79" s="25"/>
      <c r="C79" s="58"/>
      <c r="D79" s="58"/>
      <c r="E79" s="37"/>
      <c r="F79" s="34">
        <f t="shared" si="9"/>
        <v>0</v>
      </c>
      <c r="G79" s="35">
        <f t="shared" si="8"/>
        <v>0</v>
      </c>
    </row>
    <row r="80" spans="1:7" ht="19.5" customHeight="1">
      <c r="A80" s="45"/>
      <c r="B80" s="25"/>
      <c r="C80" s="58"/>
      <c r="D80" s="58"/>
      <c r="E80" s="37"/>
      <c r="F80" s="34">
        <f t="shared" si="9"/>
        <v>0</v>
      </c>
      <c r="G80" s="35">
        <f t="shared" si="8"/>
        <v>0</v>
      </c>
    </row>
    <row r="81" spans="1:7" ht="19.5" customHeight="1">
      <c r="A81" s="45"/>
      <c r="B81" s="25"/>
      <c r="C81" s="58"/>
      <c r="D81" s="58"/>
      <c r="E81" s="37"/>
      <c r="F81" s="34">
        <f t="shared" si="9"/>
        <v>0</v>
      </c>
      <c r="G81" s="35">
        <f t="shared" si="8"/>
        <v>0</v>
      </c>
    </row>
    <row r="82" spans="1:7" ht="19.5" customHeight="1">
      <c r="A82" s="45"/>
      <c r="B82" s="25"/>
      <c r="C82" s="58"/>
      <c r="D82" s="58"/>
      <c r="E82" s="37"/>
      <c r="F82" s="34">
        <f t="shared" si="9"/>
        <v>0</v>
      </c>
      <c r="G82" s="35">
        <f t="shared" si="8"/>
        <v>0</v>
      </c>
    </row>
    <row r="83" spans="1:7" ht="19.5" customHeight="1">
      <c r="A83" s="45"/>
      <c r="B83" s="25"/>
      <c r="C83" s="58"/>
      <c r="D83" s="58"/>
      <c r="E83" s="37"/>
      <c r="F83" s="34"/>
      <c r="G83" s="35"/>
    </row>
    <row r="84" spans="1:7" ht="19.5" customHeight="1">
      <c r="A84" s="46"/>
      <c r="B84" s="26"/>
      <c r="C84" s="62"/>
      <c r="D84" s="27"/>
      <c r="E84" s="38"/>
      <c r="F84" s="39" t="s">
        <v>36</v>
      </c>
      <c r="G84" s="63">
        <f>SUM(G18:G82)</f>
        <v>0</v>
      </c>
    </row>
    <row r="85" spans="6:7" ht="19.5" customHeight="1">
      <c r="F85" s="40"/>
      <c r="G85" s="31"/>
    </row>
    <row r="86" spans="6:7" ht="19.5" customHeight="1">
      <c r="F86" s="40"/>
      <c r="G86" s="31"/>
    </row>
    <row r="87" spans="6:7" ht="19.5" customHeight="1">
      <c r="F87" s="40"/>
      <c r="G87" s="31"/>
    </row>
    <row r="88" spans="6:7" ht="19.5" customHeight="1">
      <c r="F88" s="40"/>
      <c r="G88" s="31"/>
    </row>
    <row r="89" spans="6:7" ht="19.5" customHeight="1">
      <c r="F89" s="40"/>
      <c r="G89" s="31"/>
    </row>
    <row r="90" spans="6:7" ht="19.5" customHeight="1">
      <c r="F90" s="40"/>
      <c r="G90" s="31"/>
    </row>
    <row r="91" spans="6:7" ht="19.5" customHeight="1">
      <c r="F91" s="40"/>
      <c r="G91" s="31"/>
    </row>
    <row r="92" spans="6:7" ht="19.5" customHeight="1">
      <c r="F92" s="40"/>
      <c r="G92" s="31"/>
    </row>
    <row r="93" spans="6:7" ht="19.5" customHeight="1">
      <c r="F93" s="40"/>
      <c r="G93" s="31"/>
    </row>
    <row r="94" spans="6:7" ht="19.5" customHeight="1">
      <c r="F94" s="40"/>
      <c r="G94" s="31"/>
    </row>
    <row r="95" spans="6:7" ht="19.5" customHeight="1">
      <c r="F95" s="40"/>
      <c r="G95" s="31"/>
    </row>
    <row r="96" spans="6:7" ht="19.5" customHeight="1">
      <c r="F96" s="40"/>
      <c r="G96" s="31"/>
    </row>
    <row r="97" spans="6:7" ht="19.5" customHeight="1">
      <c r="F97" s="40"/>
      <c r="G97" s="31"/>
    </row>
  </sheetData>
  <sheetProtection/>
  <mergeCells count="9">
    <mergeCell ref="A74:G74"/>
    <mergeCell ref="A30:G30"/>
    <mergeCell ref="A49:G49"/>
    <mergeCell ref="A59:G59"/>
    <mergeCell ref="A6:C10"/>
    <mergeCell ref="B11:C11"/>
    <mergeCell ref="B12:C12"/>
    <mergeCell ref="A18:G18"/>
    <mergeCell ref="A69:G69"/>
  </mergeCells>
  <conditionalFormatting sqref="F75:F82 G70:G65536 G1:G37 G39:G68">
    <cfRule type="cellIs" priority="2" dxfId="0" operator="equal" stopIfTrue="1">
      <formula>0</formula>
    </cfRule>
  </conditionalFormatting>
  <printOptions gridLines="1"/>
  <pageMargins left="0.65" right="0.16" top="0.17" bottom="0.17" header="0.54" footer="0.5"/>
  <pageSetup fitToHeight="1" fitToWidth="1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18" sqref="J18"/>
    </sheetView>
  </sheetViews>
  <sheetFormatPr defaultColWidth="8.8515625" defaultRowHeight="12.75"/>
  <cols>
    <col min="1" max="3" width="8.8515625" style="0" customWidth="1"/>
    <col min="4" max="4" width="36.421875" style="0" customWidth="1"/>
  </cols>
  <sheetData>
    <row r="1" ht="15.75">
      <c r="A1" s="1" t="s">
        <v>6</v>
      </c>
    </row>
    <row r="3" spans="2:7" ht="12.75">
      <c r="B3" s="3" t="s">
        <v>24</v>
      </c>
      <c r="C3" s="4" t="s">
        <v>11</v>
      </c>
      <c r="E3" s="12" t="s">
        <v>23</v>
      </c>
      <c r="F3" s="9"/>
      <c r="G3" s="9"/>
    </row>
    <row r="4" spans="2:7" ht="12.75">
      <c r="B4" s="5"/>
      <c r="C4" s="6" t="s">
        <v>12</v>
      </c>
      <c r="E4" s="13"/>
      <c r="F4" s="10"/>
      <c r="G4" s="10"/>
    </row>
    <row r="5" spans="2:7" ht="12.75">
      <c r="B5" s="5"/>
      <c r="C5" s="6" t="s">
        <v>13</v>
      </c>
      <c r="E5" s="13"/>
      <c r="F5" s="10"/>
      <c r="G5" s="10"/>
    </row>
    <row r="6" spans="2:7" ht="12.75">
      <c r="B6" s="5"/>
      <c r="C6" s="6" t="s">
        <v>14</v>
      </c>
      <c r="E6" s="13"/>
      <c r="F6" s="10"/>
      <c r="G6" s="10"/>
    </row>
    <row r="7" spans="2:7" ht="12.75">
      <c r="B7" s="5"/>
      <c r="C7" s="6" t="s">
        <v>15</v>
      </c>
      <c r="E7" s="13"/>
      <c r="F7" s="10"/>
      <c r="G7" s="10"/>
    </row>
    <row r="8" spans="2:7" ht="12.75">
      <c r="B8" s="5"/>
      <c r="C8" s="6"/>
      <c r="E8" s="13"/>
      <c r="F8" s="10"/>
      <c r="G8" s="10"/>
    </row>
    <row r="9" spans="2:7" ht="12.75">
      <c r="B9" s="5" t="s">
        <v>16</v>
      </c>
      <c r="C9" s="6" t="s">
        <v>17</v>
      </c>
      <c r="E9" s="5" t="s">
        <v>16</v>
      </c>
      <c r="F9" s="10"/>
      <c r="G9" s="10"/>
    </row>
    <row r="10" spans="2:7" ht="12.75">
      <c r="B10" s="5" t="s">
        <v>18</v>
      </c>
      <c r="C10" s="6" t="s">
        <v>19</v>
      </c>
      <c r="E10" s="5" t="s">
        <v>20</v>
      </c>
      <c r="F10" s="10"/>
      <c r="G10" s="10"/>
    </row>
    <row r="11" spans="2:7" ht="12.75">
      <c r="B11" s="7" t="s">
        <v>20</v>
      </c>
      <c r="C11" s="8" t="s">
        <v>21</v>
      </c>
      <c r="E11" s="14" t="s">
        <v>22</v>
      </c>
      <c r="F11" s="11"/>
      <c r="G11" s="11"/>
    </row>
    <row r="14" spans="1:7" ht="12.75">
      <c r="A14" s="2"/>
      <c r="B14" s="2" t="s">
        <v>7</v>
      </c>
      <c r="C14" s="2" t="s">
        <v>8</v>
      </c>
      <c r="D14" s="2" t="s">
        <v>9</v>
      </c>
      <c r="E14" s="2" t="s">
        <v>10</v>
      </c>
      <c r="F14" s="2" t="s">
        <v>25</v>
      </c>
      <c r="G14" s="2" t="s">
        <v>0</v>
      </c>
    </row>
  </sheetData>
  <sheetProtection/>
  <hyperlinks>
    <hyperlink ref="C11" r:id="rId1" display="orders@booksource.ne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Floris Books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Marketing-15</cp:lastModifiedBy>
  <cp:lastPrinted>2019-10-03T14:37:23Z</cp:lastPrinted>
  <dcterms:created xsi:type="dcterms:W3CDTF">2013-05-23T11:09:05Z</dcterms:created>
  <dcterms:modified xsi:type="dcterms:W3CDTF">2020-09-09T12:30:35Z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